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9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fvclaudia/Dropbox/Förderung und Angebote/02_Förderung/Programmförderung Clubs/Ausschreibung 4 (Apr 26) FZ 2027/Dokument Förderbestimmungen Ausschreibung/"/>
    </mc:Choice>
  </mc:AlternateContent>
  <xr:revisionPtr revIDLastSave="0" documentId="13_ncr:1_{ABC132B8-0A51-F04A-AA2C-AB9F0D178498}" xr6:coauthVersionLast="47" xr6:coauthVersionMax="47" xr10:uidLastSave="{00000000-0000-0000-0000-000000000000}"/>
  <bookViews>
    <workbookView xWindow="38740" yWindow="1380" windowWidth="33540" windowHeight="22260" tabRatio="500" xr2:uid="{00000000-000D-0000-FFFF-FFFF00000000}"/>
  </bookViews>
  <sheets>
    <sheet name="Budgetvorlage Programmförderung" sheetId="1" r:id="rId1"/>
  </sheets>
  <definedNames>
    <definedName name="_xlnm.Print_Area" localSheetId="0">'Budgetvorlage Programmförderung'!$A$1:$G$96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75" i="1" l="1"/>
  <c r="E63" i="1"/>
  <c r="E40" i="1"/>
  <c r="E28" i="1"/>
  <c r="E18" i="1"/>
  <c r="E80" i="1"/>
  <c r="E81" i="1"/>
  <c r="E82" i="1"/>
  <c r="E83" i="1"/>
  <c r="E84" i="1"/>
  <c r="E85" i="1"/>
  <c r="E86" i="1"/>
  <c r="E87" i="1"/>
  <c r="E88" i="1"/>
  <c r="E89" i="1"/>
  <c r="E44" i="1"/>
  <c r="E39" i="1" l="1"/>
  <c r="E26" i="1"/>
  <c r="E27" i="1"/>
  <c r="E22" i="1"/>
  <c r="C16" i="1"/>
  <c r="E16" i="1" s="1"/>
  <c r="E79" i="1" l="1"/>
  <c r="E91" i="1" s="1"/>
  <c r="E93" i="1" s="1"/>
  <c r="E67" i="1"/>
  <c r="E68" i="1"/>
  <c r="E69" i="1"/>
  <c r="E70" i="1"/>
  <c r="E71" i="1"/>
  <c r="E60" i="1"/>
  <c r="E55" i="1"/>
  <c r="E56" i="1"/>
  <c r="E46" i="1"/>
  <c r="E47" i="1"/>
  <c r="E48" i="1"/>
  <c r="E49" i="1"/>
  <c r="E50" i="1"/>
  <c r="E11" i="1"/>
  <c r="E12" i="1"/>
  <c r="E23" i="1"/>
  <c r="E24" i="1"/>
  <c r="E25" i="1"/>
  <c r="E38" i="1"/>
  <c r="E66" i="1"/>
  <c r="E54" i="1"/>
  <c r="E57" i="1"/>
  <c r="E58" i="1"/>
  <c r="E59" i="1"/>
  <c r="E37" i="1"/>
  <c r="E43" i="1"/>
  <c r="E45" i="1"/>
  <c r="E32" i="1"/>
  <c r="E33" i="1"/>
  <c r="E34" i="1"/>
  <c r="E36" i="1"/>
  <c r="E35" i="1"/>
  <c r="E61" i="1" l="1"/>
  <c r="E72" i="1"/>
  <c r="E51" i="1"/>
  <c r="E10" i="1"/>
  <c r="E13" i="1" s="1"/>
  <c r="E31" i="1"/>
  <c r="E15" i="1" l="1"/>
  <c r="E94" i="1" s="1"/>
</calcChain>
</file>

<file path=xl/sharedStrings.xml><?xml version="1.0" encoding="utf-8"?>
<sst xmlns="http://schemas.openxmlformats.org/spreadsheetml/2006/main" count="117" uniqueCount="102">
  <si>
    <t>Total Finanzierung</t>
    <phoneticPr fontId="2" type="noConversion"/>
  </si>
  <si>
    <t>Ansatz</t>
  </si>
  <si>
    <t>Finanzierung</t>
  </si>
  <si>
    <t>Betrag</t>
    <phoneticPr fontId="2" type="noConversion"/>
  </si>
  <si>
    <t>Private Kulturförderung</t>
  </si>
  <si>
    <t>Betrag</t>
  </si>
  <si>
    <t>Saldo budgetiert</t>
  </si>
  <si>
    <t>Aufwand</t>
  </si>
  <si>
    <t xml:space="preserve">Anzahl </t>
  </si>
  <si>
    <t>Security</t>
  </si>
  <si>
    <t>Total Aufwand</t>
  </si>
  <si>
    <t>Garderobe</t>
  </si>
  <si>
    <t>z.B. durch Stiftungen</t>
  </si>
  <si>
    <t>…</t>
  </si>
  <si>
    <t>Verbrauchsmaterial</t>
  </si>
  <si>
    <t>Admin</t>
  </si>
  <si>
    <t>Kollekte</t>
  </si>
  <si>
    <t>Miete zusätzl. Technik/Backline</t>
  </si>
  <si>
    <t>Amortisation Licht &amp; PA</t>
  </si>
  <si>
    <t>Strom, Wasser</t>
  </si>
  <si>
    <t>Versicherungen</t>
  </si>
  <si>
    <t xml:space="preserve">Reinigung </t>
  </si>
  <si>
    <t xml:space="preserve">SUISA-Gebühren </t>
  </si>
  <si>
    <t>Kasse</t>
  </si>
  <si>
    <t>Techniker*innen</t>
  </si>
  <si>
    <t>Name Betrieb/Gesuchsteller*in:</t>
  </si>
  <si>
    <t>Kategorie:</t>
  </si>
  <si>
    <t>Zwischentotal programmbezogene Personalkosten</t>
  </si>
  <si>
    <t>Künstler*innen Unterbringung</t>
  </si>
  <si>
    <t>Künstler*innen Verpflegung</t>
  </si>
  <si>
    <t>Künstler*innen Transport</t>
  </si>
  <si>
    <t>Zwischentotal programmbezogene Sachkosten</t>
  </si>
  <si>
    <t>Booking</t>
  </si>
  <si>
    <t>Produktion</t>
  </si>
  <si>
    <t>Haustechnik</t>
  </si>
  <si>
    <t>Kommunikation</t>
  </si>
  <si>
    <t>Zwischentotal betriebliche Personalkosten</t>
  </si>
  <si>
    <t>Grafik</t>
  </si>
  <si>
    <t>Kommunikation &amp; Werbung</t>
  </si>
  <si>
    <t>Datum:</t>
  </si>
  <si>
    <t>Förderzeitraum:</t>
  </si>
  <si>
    <t>Anzahl geförderter Veranstaltungen:</t>
  </si>
  <si>
    <t>Beitrag aus der Programmförderung Clubs</t>
  </si>
  <si>
    <t>Dazu zählen die Aufwände für AHV, IV, EO, ALV (vgl. suisse culture sociale)</t>
  </si>
  <si>
    <r>
      <t xml:space="preserve">Gage Konzert/ Live-DJ </t>
    </r>
    <r>
      <rPr>
        <i/>
        <sz val="10"/>
        <rFont val="Arial"/>
        <family val="2"/>
      </rPr>
      <t>regional</t>
    </r>
  </si>
  <si>
    <r>
      <t xml:space="preserve">Gage Konzert/ Live-DJ </t>
    </r>
    <r>
      <rPr>
        <i/>
        <sz val="10"/>
        <rFont val="Arial"/>
        <family val="2"/>
      </rPr>
      <t>national</t>
    </r>
  </si>
  <si>
    <r>
      <t xml:space="preserve">Gage Konzert/ Live-DJ </t>
    </r>
    <r>
      <rPr>
        <i/>
        <sz val="10"/>
        <rFont val="Arial"/>
        <family val="2"/>
      </rPr>
      <t>international</t>
    </r>
  </si>
  <si>
    <t>Zwischentotal Gagen</t>
  </si>
  <si>
    <t>TOTAL PROGRAMMKOSTEN</t>
  </si>
  <si>
    <t>Quellensteuer</t>
  </si>
  <si>
    <t>Club/Veranstalter*in/Saisonbetrieb?</t>
  </si>
  <si>
    <t>TOTAL OVERHEADKOSTEN</t>
  </si>
  <si>
    <t>TOTAL FLEX</t>
  </si>
  <si>
    <t>Sponsoring</t>
  </si>
  <si>
    <t>Hilfestellung und Erläuterungen</t>
  </si>
  <si>
    <r>
      <t xml:space="preserve">Alle Felder, die </t>
    </r>
    <r>
      <rPr>
        <sz val="10"/>
        <color theme="9" tint="0.79998168889431442"/>
        <rFont val="Arial"/>
        <family val="2"/>
      </rPr>
      <t>orange</t>
    </r>
    <r>
      <rPr>
        <sz val="10"/>
        <rFont val="Arial"/>
        <family val="2"/>
      </rPr>
      <t xml:space="preserve"> unterlegt sind, müssen ausgefüllt werden. Der </t>
    </r>
    <r>
      <rPr>
        <i/>
        <sz val="10"/>
        <rFont val="Arial"/>
        <family val="2"/>
      </rPr>
      <t>kursive Text</t>
    </r>
    <r>
      <rPr>
        <sz val="10"/>
        <rFont val="Arial"/>
        <family val="2"/>
      </rPr>
      <t xml:space="preserve"> gibt Beispiele.</t>
    </r>
  </si>
  <si>
    <t>Spalte C, "Ansatz": Die Kosten beziehen sich auf das Programm, welches gefördert werden soll, also noch nicht stattgefunden hat. Wenn zur Berechnung Erfahrungswerte aus vorherigen Programmperioden genutzt werden, kann dies in Spalte B angegeben werden.</t>
  </si>
  <si>
    <t>Diese Vorlage ist für die Eingabe zu verwenden.</t>
  </si>
  <si>
    <t>Programmkosten: Für die Beurteilung der Fachjury ist wichtig, welche Grössenordnung an Gagen pro Kopf gezahlt wird. Bitte in Spalte B die Bandbreite angeben. Einzelne Veranstaltungsbudgets können bei Bedarf auf einem zusätzlichen Tabellenblatt oder als Anhang eingereicht werden.</t>
  </si>
  <si>
    <t>Der Flexbeitrag ist in der maximalen Beitragshöhe inkl. zu verstehen.</t>
  </si>
  <si>
    <t>Besondere Leistungen und Massnahmen können mit einem optionalen Flexbeitrag berücksichtigt werden, sofern diese Teil des eingegebenen Programmkonzepts sind und einen finanz. Mehraufwand darstellen.</t>
  </si>
  <si>
    <t>Bereiche bspw. Ökologie, Diversität, Zugänglichkeit, Sicherheit</t>
  </si>
  <si>
    <t>Transparenz: Für die Fachjury ist relevant, wie die Eigenmittel generiert werden (z.B. durch einen Anteil aus den Gastroeinnahmen). Bitte in Spalte B angeben.</t>
  </si>
  <si>
    <t>weitere Eigenmittel</t>
  </si>
  <si>
    <t>Miete Betrieb (nur für Spielstätten/Saisonbetriebe)</t>
  </si>
  <si>
    <t xml:space="preserve">Eigenmittel aus Gastroeinnahmen </t>
  </si>
  <si>
    <t>Bookingfee</t>
  </si>
  <si>
    <t>Einnahmen durch Ticketing</t>
  </si>
  <si>
    <t>Wegleitung und Tarife zur Quellensteuer Kanton BS</t>
  </si>
  <si>
    <t>Sozialversicherungen</t>
  </si>
  <si>
    <t>1. PROGRAMMKOSTEN</t>
  </si>
  <si>
    <t>2. OVERHEADKOSTEN</t>
  </si>
  <si>
    <t>3. Flexbeitrag (spez. Leistungen im Bereich gesellschaftsrelevanter Anliegen)</t>
  </si>
  <si>
    <t>z.B. 4 Musiker*innen, durchschn. Gage p.P. 500,-</t>
  </si>
  <si>
    <t>z.B. Bandbreite Gagen p.P. zw. 400-800,-, durchschn. 600,-</t>
  </si>
  <si>
    <t>Grundsätzlich ist es empfehlenswert, auch im Dossier die wichtigsten Budgetposten (z.B. Bandbreite Gagen) zu erklären.</t>
  </si>
  <si>
    <t>Spalte A, "Aufwand": Weitere Zeilen können ergänzt werden. Details in Spalte B eintragen.</t>
  </si>
  <si>
    <t>Details / Bemerkungen zur Herleitung</t>
  </si>
  <si>
    <t>Spalte B, "Details": Hier alles eintragen, was für die Fachjury wichtig sein könnte, um die Berechnung nachzuvollziehen = Plausibilisierung</t>
  </si>
  <si>
    <t>Spalte D, "Anzahl": Je nachdem z.B. pro Veranstaltung, Durchschnitt pro Monat, etc. Details in Spalte B eintragen.</t>
  </si>
  <si>
    <t>Miete Location (nur für Veranstalter*innen)</t>
  </si>
  <si>
    <t>Tarif H, Hb oder K?</t>
  </si>
  <si>
    <t>Programmbezogene Kosten: fallen pro eingegebener Veranstaltung an</t>
  </si>
  <si>
    <t>betriebliche Kosten: fallen auch ohne Veranstaltungsbetrieb an. Angegeben werden können solche Kosten in dem Anteil, wie sie für das eingegebene Programm anfallen.</t>
  </si>
  <si>
    <t>Eigenmittel aus Vermietungen</t>
  </si>
  <si>
    <t>Die aufgeführten Kosten beziehen sich auf das eingegebene Programm und nicht auf den Gesamtbetrieb.</t>
  </si>
  <si>
    <t>personelle Ressourcen</t>
  </si>
  <si>
    <t>netto (abzgl. eventuell anfallender VVK-Gebühren)</t>
  </si>
  <si>
    <t>Anteil Eigenmittel</t>
  </si>
  <si>
    <t>inkl. Ehrenamt, Freiwilligenarbeit</t>
  </si>
  <si>
    <t>Zwischentotal betriebliche Sachkosten</t>
  </si>
  <si>
    <t>Spalte E, "Betrag": Falls Zeilen angepasst werden, darauf achten, dass die Summenformeln korrekt funktionieren!</t>
  </si>
  <si>
    <t>Musikbüro Basel | Budget Programmförderung Clubs 2027 | Ausschreibung April 2026</t>
  </si>
  <si>
    <t>MM/2027 - MM/2027</t>
  </si>
  <si>
    <t>Kontaktperson:</t>
  </si>
  <si>
    <r>
      <t>programmbezogene Personalkosten</t>
    </r>
    <r>
      <rPr>
        <b/>
        <sz val="10"/>
        <color rgb="FFFF0000"/>
        <rFont val="Arial"/>
        <family val="2"/>
      </rPr>
      <t xml:space="preserve"> (für die eingegebenen Veranstaltungen)</t>
    </r>
  </si>
  <si>
    <r>
      <t xml:space="preserve">Programmbezogene Sachkosten </t>
    </r>
    <r>
      <rPr>
        <b/>
        <sz val="10"/>
        <color rgb="FFFF0000"/>
        <rFont val="Arial"/>
        <family val="2"/>
      </rPr>
      <t>(für die eingegebenen Veranstaltungen)</t>
    </r>
  </si>
  <si>
    <r>
      <t xml:space="preserve">betriebliche Personalkosten </t>
    </r>
    <r>
      <rPr>
        <b/>
        <sz val="10"/>
        <color rgb="FFFF0000"/>
        <rFont val="Arial"/>
        <family val="2"/>
      </rPr>
      <t>(ggf. anteilig für die eingegebenen Veranstaltungen)</t>
    </r>
  </si>
  <si>
    <r>
      <t xml:space="preserve">betriebliche Sachkosten </t>
    </r>
    <r>
      <rPr>
        <b/>
        <sz val="10"/>
        <color rgb="FFFF0000"/>
        <rFont val="Arial"/>
        <family val="2"/>
      </rPr>
      <t>(ggf. anteilig für die eingegebenen Veranstaltungen)</t>
    </r>
  </si>
  <si>
    <t>zw. 10 000 CHF - 75 000 CHF</t>
  </si>
  <si>
    <t>Personelle Ressourcen (sowie Ehrenamt, Freiwilligenarbeit) können als Eigenmittel angegeben werden.</t>
  </si>
  <si>
    <t>Es wird ein Eigenfinanzierungsanteil von mind. 25% vorausgesetzt.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</si>
</sst>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Fr &quot;* #,##0.00_-;\-&quot;Fr &quot;* #,##0.00_-;_-&quot;Fr &quot;* &quot;-&quot;??_-;_-@_-"/>
  </numFmts>
  <fonts count="17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sz val="10"/>
      <name val="BrandonGrotesque-Light"/>
    </font>
    <font>
      <b/>
      <sz val="10"/>
      <name val="BrandonGrotesque-Light"/>
    </font>
    <font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theme="10"/>
      <name val="Verdana"/>
      <family val="2"/>
    </font>
    <font>
      <sz val="10"/>
      <name val="Verdana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i/>
      <sz val="12"/>
      <name val="Arial"/>
      <family val="2"/>
    </font>
    <font>
      <sz val="10"/>
      <color theme="9" tint="0.79998168889431442"/>
      <name val="Arial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83">
    <xf numFmtId="0" fontId="0" fillId="0" borderId="0" xfId="0"/>
    <xf numFmtId="0" fontId="9" fillId="0" borderId="12" xfId="0" applyFont="1" applyBorder="1" applyAlignment="1">
      <alignment horizontal="left" vertical="top"/>
    </xf>
    <xf numFmtId="0" fontId="6" fillId="0" borderId="12" xfId="0" applyFont="1" applyBorder="1" applyAlignment="1">
      <alignment horizontal="left" vertical="top"/>
    </xf>
    <xf numFmtId="0" fontId="8" fillId="6" borderId="9" xfId="0" applyFont="1" applyFill="1" applyBorder="1" applyAlignment="1">
      <alignment horizontal="center" vertical="top"/>
    </xf>
    <xf numFmtId="0" fontId="8" fillId="6" borderId="10" xfId="0" applyFont="1" applyFill="1" applyBorder="1" applyAlignment="1">
      <alignment horizontal="center" vertical="top"/>
    </xf>
    <xf numFmtId="0" fontId="8" fillId="6" borderId="11" xfId="0" applyFont="1" applyFill="1" applyBorder="1" applyAlignment="1">
      <alignment horizontal="center" vertical="top"/>
    </xf>
    <xf numFmtId="0" fontId="3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6" fillId="5" borderId="5" xfId="0" applyFont="1" applyFill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0" fontId="7" fillId="5" borderId="5" xfId="0" applyFont="1" applyFill="1" applyBorder="1" applyAlignment="1">
      <alignment horizontal="center" vertical="top"/>
    </xf>
    <xf numFmtId="0" fontId="7" fillId="5" borderId="6" xfId="0" applyFont="1" applyFill="1" applyBorder="1" applyAlignment="1">
      <alignment horizontal="center" vertical="top"/>
    </xf>
    <xf numFmtId="0" fontId="6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7" fillId="5" borderId="0" xfId="0" applyFont="1" applyFill="1" applyAlignment="1">
      <alignment horizontal="left" vertical="top"/>
    </xf>
    <xf numFmtId="0" fontId="7" fillId="5" borderId="0" xfId="0" applyFont="1" applyFill="1" applyAlignment="1">
      <alignment horizontal="center" vertical="top"/>
    </xf>
    <xf numFmtId="0" fontId="7" fillId="5" borderId="13" xfId="0" applyFont="1" applyFill="1" applyBorder="1" applyAlignment="1">
      <alignment horizontal="center" vertical="top"/>
    </xf>
    <xf numFmtId="0" fontId="9" fillId="0" borderId="7" xfId="0" applyFont="1" applyBorder="1" applyAlignment="1">
      <alignment horizontal="left" vertical="top"/>
    </xf>
    <xf numFmtId="0" fontId="6" fillId="5" borderId="1" xfId="0" applyFont="1" applyFill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5" borderId="8" xfId="0" applyFont="1" applyFill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2" borderId="3" xfId="0" applyFont="1" applyFill="1" applyBorder="1" applyAlignment="1">
      <alignment horizontal="left" vertical="top"/>
    </xf>
    <xf numFmtId="0" fontId="9" fillId="4" borderId="4" xfId="0" applyFont="1" applyFill="1" applyBorder="1" applyAlignment="1">
      <alignment horizontal="left" vertical="top"/>
    </xf>
    <xf numFmtId="0" fontId="6" fillId="4" borderId="5" xfId="0" applyFont="1" applyFill="1" applyBorder="1" applyAlignment="1">
      <alignment horizontal="left" vertical="top"/>
    </xf>
    <xf numFmtId="164" fontId="6" fillId="4" borderId="6" xfId="0" applyNumberFormat="1" applyFont="1" applyFill="1" applyBorder="1" applyAlignment="1">
      <alignment horizontal="left" vertical="top"/>
    </xf>
    <xf numFmtId="164" fontId="7" fillId="5" borderId="0" xfId="1" applyFont="1" applyFill="1" applyBorder="1" applyAlignment="1">
      <alignment horizontal="left" vertical="top"/>
    </xf>
    <xf numFmtId="164" fontId="7" fillId="0" borderId="13" xfId="1" applyFont="1" applyBorder="1" applyAlignment="1">
      <alignment horizontal="left" vertical="top"/>
    </xf>
    <xf numFmtId="0" fontId="7" fillId="5" borderId="0" xfId="0" applyFont="1" applyFill="1" applyAlignment="1">
      <alignment horizontal="left" vertical="top" wrapText="1"/>
    </xf>
    <xf numFmtId="164" fontId="6" fillId="5" borderId="0" xfId="1" applyFont="1" applyFill="1" applyBorder="1" applyAlignment="1">
      <alignment horizontal="left" vertical="top"/>
    </xf>
    <xf numFmtId="0" fontId="6" fillId="5" borderId="0" xfId="0" applyFont="1" applyFill="1" applyAlignment="1">
      <alignment horizontal="left" vertical="top"/>
    </xf>
    <xf numFmtId="164" fontId="6" fillId="0" borderId="13" xfId="1" applyFont="1" applyBorder="1" applyAlignment="1">
      <alignment horizontal="left" vertical="top"/>
    </xf>
    <xf numFmtId="0" fontId="9" fillId="7" borderId="12" xfId="0" applyFont="1" applyFill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164" fontId="9" fillId="0" borderId="0" xfId="1" applyFont="1" applyFill="1" applyBorder="1" applyAlignment="1">
      <alignment horizontal="left" vertical="top"/>
    </xf>
    <xf numFmtId="164" fontId="9" fillId="7" borderId="13" xfId="1" applyFont="1" applyFill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164" fontId="6" fillId="0" borderId="0" xfId="1" applyFont="1" applyFill="1" applyBorder="1" applyAlignment="1">
      <alignment horizontal="left" vertical="top"/>
    </xf>
    <xf numFmtId="9" fontId="7" fillId="5" borderId="0" xfId="0" applyNumberFormat="1" applyFont="1" applyFill="1" applyAlignment="1">
      <alignment horizontal="left" vertical="top"/>
    </xf>
    <xf numFmtId="9" fontId="6" fillId="5" borderId="0" xfId="0" applyNumberFormat="1" applyFont="1" applyFill="1" applyAlignment="1">
      <alignment horizontal="left" vertical="top"/>
    </xf>
    <xf numFmtId="0" fontId="10" fillId="0" borderId="0" xfId="2" applyAlignment="1">
      <alignment horizontal="left" vertical="top"/>
    </xf>
    <xf numFmtId="0" fontId="9" fillId="4" borderId="12" xfId="0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164" fontId="6" fillId="4" borderId="1" xfId="1" applyFont="1" applyFill="1" applyBorder="1" applyAlignment="1">
      <alignment horizontal="left" vertical="top"/>
    </xf>
    <xf numFmtId="164" fontId="9" fillId="4" borderId="8" xfId="1" applyFont="1" applyFill="1" applyBorder="1" applyAlignment="1">
      <alignment horizontal="left" vertical="top"/>
    </xf>
    <xf numFmtId="0" fontId="6" fillId="0" borderId="10" xfId="0" applyFont="1" applyBorder="1" applyAlignment="1">
      <alignment horizontal="left" vertical="top"/>
    </xf>
    <xf numFmtId="164" fontId="6" fillId="0" borderId="0" xfId="1" applyFont="1" applyBorder="1" applyAlignment="1">
      <alignment horizontal="left" vertical="top"/>
    </xf>
    <xf numFmtId="0" fontId="6" fillId="5" borderId="12" xfId="0" applyFont="1" applyFill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6" fillId="0" borderId="12" xfId="0" applyFont="1" applyBorder="1" applyAlignment="1">
      <alignment vertical="top"/>
    </xf>
    <xf numFmtId="0" fontId="3" fillId="5" borderId="0" xfId="0" applyFont="1" applyFill="1" applyAlignment="1">
      <alignment horizontal="left" vertical="top"/>
    </xf>
    <xf numFmtId="9" fontId="6" fillId="0" borderId="0" xfId="3" applyFont="1" applyAlignment="1">
      <alignment horizontal="left" vertical="top"/>
    </xf>
    <xf numFmtId="164" fontId="9" fillId="0" borderId="0" xfId="1" applyFont="1" applyBorder="1" applyAlignment="1">
      <alignment horizontal="left" vertical="top"/>
    </xf>
    <xf numFmtId="164" fontId="9" fillId="0" borderId="13" xfId="1" applyFont="1" applyBorder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9" fillId="4" borderId="7" xfId="0" applyFont="1" applyFill="1" applyBorder="1" applyAlignment="1">
      <alignment horizontal="left" vertical="top"/>
    </xf>
    <xf numFmtId="164" fontId="6" fillId="0" borderId="0" xfId="1" applyFont="1" applyAlignment="1">
      <alignment horizontal="left" vertical="top"/>
    </xf>
    <xf numFmtId="0" fontId="6" fillId="4" borderId="6" xfId="0" applyFont="1" applyFill="1" applyBorder="1" applyAlignment="1">
      <alignment horizontal="left" vertical="top"/>
    </xf>
    <xf numFmtId="0" fontId="8" fillId="2" borderId="16" xfId="0" applyFont="1" applyFill="1" applyBorder="1" applyAlignment="1">
      <alignment horizontal="left" vertical="top"/>
    </xf>
    <xf numFmtId="0" fontId="9" fillId="2" borderId="17" xfId="0" applyFont="1" applyFill="1" applyBorder="1" applyAlignment="1">
      <alignment horizontal="left" vertical="top"/>
    </xf>
    <xf numFmtId="164" fontId="9" fillId="2" borderId="17" xfId="1" applyFont="1" applyFill="1" applyBorder="1" applyAlignment="1">
      <alignment horizontal="left" vertical="top"/>
    </xf>
    <xf numFmtId="164" fontId="8" fillId="2" borderId="18" xfId="1" applyFont="1" applyFill="1" applyBorder="1" applyAlignment="1">
      <alignment horizontal="left" vertical="top"/>
    </xf>
    <xf numFmtId="0" fontId="8" fillId="3" borderId="3" xfId="0" applyFont="1" applyFill="1" applyBorder="1" applyAlignment="1">
      <alignment horizontal="left" vertical="top"/>
    </xf>
    <xf numFmtId="164" fontId="8" fillId="3" borderId="3" xfId="1" applyFont="1" applyFill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0" fontId="8" fillId="3" borderId="14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 vertical="top"/>
    </xf>
    <xf numFmtId="164" fontId="9" fillId="3" borderId="2" xfId="1" applyFont="1" applyFill="1" applyBorder="1" applyAlignment="1">
      <alignment horizontal="left" vertical="top"/>
    </xf>
    <xf numFmtId="164" fontId="8" fillId="3" borderId="15" xfId="1" applyFont="1" applyFill="1" applyBorder="1" applyAlignment="1">
      <alignment horizontal="left" vertical="top"/>
    </xf>
    <xf numFmtId="0" fontId="9" fillId="7" borderId="0" xfId="0" applyFont="1" applyFill="1" applyAlignment="1">
      <alignment horizontal="left" vertical="top"/>
    </xf>
    <xf numFmtId="0" fontId="6" fillId="7" borderId="0" xfId="0" applyFont="1" applyFill="1" applyAlignment="1">
      <alignment horizontal="left" vertical="top"/>
    </xf>
    <xf numFmtId="164" fontId="6" fillId="7" borderId="0" xfId="1" applyFont="1" applyFill="1" applyBorder="1" applyAlignment="1">
      <alignment horizontal="left" vertical="top"/>
    </xf>
    <xf numFmtId="164" fontId="9" fillId="7" borderId="0" xfId="1" applyFont="1" applyFill="1" applyBorder="1" applyAlignment="1">
      <alignment horizontal="left" vertical="top"/>
    </xf>
    <xf numFmtId="9" fontId="6" fillId="7" borderId="0" xfId="3" applyFont="1" applyFill="1" applyBorder="1" applyAlignment="1">
      <alignment horizontal="left" vertical="top"/>
    </xf>
    <xf numFmtId="0" fontId="8" fillId="8" borderId="9" xfId="0" applyFont="1" applyFill="1" applyBorder="1" applyAlignment="1">
      <alignment horizontal="left" vertical="top"/>
    </xf>
    <xf numFmtId="0" fontId="6" fillId="8" borderId="10" xfId="0" applyFont="1" applyFill="1" applyBorder="1" applyAlignment="1">
      <alignment horizontal="left" vertical="top"/>
    </xf>
    <xf numFmtId="164" fontId="6" fillId="8" borderId="10" xfId="1" applyFont="1" applyFill="1" applyBorder="1" applyAlignment="1">
      <alignment horizontal="left" vertical="top"/>
    </xf>
    <xf numFmtId="164" fontId="8" fillId="8" borderId="11" xfId="1" applyFont="1" applyFill="1" applyBorder="1" applyAlignment="1">
      <alignment horizontal="left" vertical="top"/>
    </xf>
    <xf numFmtId="164" fontId="8" fillId="0" borderId="0" xfId="1" applyFont="1" applyFill="1" applyBorder="1" applyAlignment="1">
      <alignment horizontal="left" vertical="top"/>
    </xf>
    <xf numFmtId="14" fontId="6" fillId="0" borderId="0" xfId="0" applyNumberFormat="1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</cellXfs>
  <cellStyles count="4">
    <cellStyle name="Link" xfId="2" builtinId="8"/>
    <cellStyle name="Prozent" xfId="3" builtinId="5"/>
    <cellStyle name="Standard" xfId="0" builtinId="0"/>
    <cellStyle name="Währung" xfId="1" builtinId="4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edia.bs.ch/original_file/a1b0483d43324542abdaae5157fbb2e319cf3ea3/19000-mb-qst-a-25-wegleitung-und-tariftabelle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31"/>
  <sheetViews>
    <sheetView tabSelected="1" topLeftCell="A65" zoomScale="110" zoomScaleNormal="110" zoomScalePageLayoutView="125" workbookViewId="0">
      <selection activeCell="D80" sqref="D80"/>
    </sheetView>
  </sheetViews>
  <sheetFormatPr baseColWidth="10" defaultColWidth="10.83203125" defaultRowHeight="16" customHeight="1"/>
  <cols>
    <col min="1" max="1" width="46.83203125" style="6" customWidth="1"/>
    <col min="2" max="2" width="53" style="6" customWidth="1"/>
    <col min="3" max="3" width="13.1640625" style="6" customWidth="1"/>
    <col min="4" max="4" width="12" style="6" customWidth="1"/>
    <col min="5" max="5" width="18.6640625" style="6" customWidth="1"/>
    <col min="6" max="6" width="7.5" style="6" customWidth="1"/>
    <col min="7" max="7" width="2.5" style="81" customWidth="1"/>
    <col min="8" max="8" width="14.6640625" style="6" customWidth="1"/>
    <col min="9" max="16384" width="10.83203125" style="6"/>
  </cols>
  <sheetData>
    <row r="1" spans="1:8" s="7" customFormat="1" ht="38" customHeight="1">
      <c r="A1" s="3" t="s">
        <v>92</v>
      </c>
      <c r="B1" s="4"/>
      <c r="C1" s="4"/>
      <c r="D1" s="4"/>
      <c r="E1" s="5"/>
      <c r="F1" s="6"/>
    </row>
    <row r="2" spans="1:8" s="13" customFormat="1" ht="16" customHeight="1">
      <c r="A2" s="8" t="s">
        <v>25</v>
      </c>
      <c r="B2" s="9"/>
      <c r="C2" s="10" t="s">
        <v>26</v>
      </c>
      <c r="D2" s="11" t="s">
        <v>50</v>
      </c>
      <c r="E2" s="12"/>
      <c r="F2" s="6"/>
      <c r="H2" s="14" t="s">
        <v>54</v>
      </c>
    </row>
    <row r="3" spans="1:8" s="13" customFormat="1" ht="16" customHeight="1">
      <c r="A3" s="1" t="s">
        <v>40</v>
      </c>
      <c r="B3" s="15" t="s">
        <v>93</v>
      </c>
      <c r="C3" s="13" t="s">
        <v>94</v>
      </c>
      <c r="D3" s="16"/>
      <c r="E3" s="17"/>
      <c r="F3" s="6"/>
      <c r="H3" s="13" t="s">
        <v>57</v>
      </c>
    </row>
    <row r="4" spans="1:8" s="13" customFormat="1" ht="16" customHeight="1">
      <c r="A4" s="18" t="s">
        <v>41</v>
      </c>
      <c r="B4" s="19"/>
      <c r="C4" s="20" t="s">
        <v>39</v>
      </c>
      <c r="D4" s="19"/>
      <c r="E4" s="21"/>
      <c r="F4" s="6"/>
      <c r="H4" s="13" t="s">
        <v>55</v>
      </c>
    </row>
    <row r="5" spans="1:8" s="13" customFormat="1" ht="16" customHeight="1">
      <c r="F5" s="6"/>
      <c r="H5" s="13" t="s">
        <v>75</v>
      </c>
    </row>
    <row r="6" spans="1:8" s="13" customFormat="1" ht="16" customHeight="1">
      <c r="F6" s="6"/>
      <c r="H6" s="22"/>
    </row>
    <row r="7" spans="1:8" s="22" customFormat="1" ht="16" customHeight="1">
      <c r="A7" s="23" t="s">
        <v>7</v>
      </c>
      <c r="B7" s="23" t="s">
        <v>77</v>
      </c>
      <c r="C7" s="23" t="s">
        <v>1</v>
      </c>
      <c r="D7" s="23" t="s">
        <v>8</v>
      </c>
      <c r="E7" s="23" t="s">
        <v>3</v>
      </c>
      <c r="F7" s="6"/>
      <c r="H7" s="13" t="s">
        <v>76</v>
      </c>
    </row>
    <row r="8" spans="1:8" s="13" customFormat="1" ht="16" customHeight="1">
      <c r="F8" s="6"/>
      <c r="H8" s="13" t="s">
        <v>78</v>
      </c>
    </row>
    <row r="9" spans="1:8" s="13" customFormat="1" ht="16" customHeight="1">
      <c r="A9" s="24" t="s">
        <v>70</v>
      </c>
      <c r="B9" s="25"/>
      <c r="C9" s="25"/>
      <c r="D9" s="25"/>
      <c r="E9" s="26"/>
      <c r="F9" s="6"/>
      <c r="H9" s="13" t="s">
        <v>56</v>
      </c>
    </row>
    <row r="10" spans="1:8" s="13" customFormat="1" ht="16" customHeight="1">
      <c r="A10" s="2" t="s">
        <v>44</v>
      </c>
      <c r="B10" s="15" t="s">
        <v>73</v>
      </c>
      <c r="C10" s="27">
        <v>500</v>
      </c>
      <c r="D10" s="15">
        <v>4</v>
      </c>
      <c r="E10" s="28">
        <f>D10*C10</f>
        <v>2000</v>
      </c>
      <c r="F10" s="6"/>
      <c r="H10" s="13" t="s">
        <v>79</v>
      </c>
    </row>
    <row r="11" spans="1:8" s="13" customFormat="1" ht="16" customHeight="1">
      <c r="A11" s="2" t="s">
        <v>45</v>
      </c>
      <c r="B11" s="29" t="s">
        <v>74</v>
      </c>
      <c r="C11" s="27">
        <v>600</v>
      </c>
      <c r="D11" s="15">
        <v>10</v>
      </c>
      <c r="E11" s="28">
        <f t="shared" ref="E11:E25" si="0">D11*C11</f>
        <v>6000</v>
      </c>
      <c r="F11" s="6"/>
      <c r="H11" s="13" t="s">
        <v>91</v>
      </c>
    </row>
    <row r="12" spans="1:8" s="13" customFormat="1" ht="16" customHeight="1">
      <c r="A12" s="2" t="s">
        <v>46</v>
      </c>
      <c r="B12" s="15"/>
      <c r="C12" s="30">
        <v>0</v>
      </c>
      <c r="D12" s="31"/>
      <c r="E12" s="32">
        <f t="shared" si="0"/>
        <v>0</v>
      </c>
      <c r="F12" s="6"/>
    </row>
    <row r="13" spans="1:8" s="13" customFormat="1" ht="16" customHeight="1">
      <c r="A13" s="33" t="s">
        <v>47</v>
      </c>
      <c r="B13" s="34"/>
      <c r="C13" s="35"/>
      <c r="D13" s="7"/>
      <c r="E13" s="36">
        <f>SUM(E10:E12)</f>
        <v>8000</v>
      </c>
      <c r="F13" s="6"/>
      <c r="H13" s="13" t="s">
        <v>58</v>
      </c>
    </row>
    <row r="14" spans="1:8" s="13" customFormat="1" ht="16" customHeight="1">
      <c r="A14" s="2"/>
      <c r="B14" s="37"/>
      <c r="C14" s="38"/>
      <c r="E14" s="32"/>
      <c r="F14" s="6"/>
    </row>
    <row r="15" spans="1:8" s="13" customFormat="1" ht="16" customHeight="1">
      <c r="A15" s="2" t="s">
        <v>69</v>
      </c>
      <c r="B15" s="15"/>
      <c r="C15" s="30">
        <v>0</v>
      </c>
      <c r="D15" s="39"/>
      <c r="E15" s="32">
        <f t="shared" ref="E15" si="1">D15*C15</f>
        <v>0</v>
      </c>
      <c r="F15" s="6"/>
      <c r="H15" s="13" t="s">
        <v>43</v>
      </c>
    </row>
    <row r="16" spans="1:8" s="13" customFormat="1" ht="16" customHeight="1">
      <c r="A16" s="2" t="s">
        <v>49</v>
      </c>
      <c r="B16" s="15"/>
      <c r="C16" s="30">
        <f>E14</f>
        <v>0</v>
      </c>
      <c r="D16" s="40"/>
      <c r="E16" s="32">
        <f t="shared" ref="E16" si="2">D16*C16</f>
        <v>0</v>
      </c>
      <c r="F16" s="6"/>
      <c r="H16" s="41" t="s">
        <v>68</v>
      </c>
    </row>
    <row r="17" spans="1:8" s="13" customFormat="1" ht="16" customHeight="1">
      <c r="A17" s="2"/>
      <c r="B17" s="37"/>
      <c r="C17" s="38"/>
      <c r="E17" s="32"/>
      <c r="F17" s="6"/>
    </row>
    <row r="18" spans="1:8" s="13" customFormat="1" ht="16" customHeight="1">
      <c r="A18" s="42" t="s">
        <v>48</v>
      </c>
      <c r="B18" s="43"/>
      <c r="C18" s="44"/>
      <c r="D18" s="43"/>
      <c r="E18" s="45">
        <f>SUM(E13:E16)</f>
        <v>8000</v>
      </c>
      <c r="F18" s="6"/>
    </row>
    <row r="19" spans="1:8" s="13" customFormat="1" ht="16" customHeight="1">
      <c r="A19" s="46"/>
      <c r="B19" s="37"/>
      <c r="C19" s="38"/>
      <c r="E19" s="47"/>
      <c r="F19" s="6"/>
    </row>
    <row r="20" spans="1:8" s="13" customFormat="1" ht="16" customHeight="1">
      <c r="A20" s="42" t="s">
        <v>71</v>
      </c>
      <c r="B20" s="25"/>
      <c r="C20" s="25"/>
      <c r="D20" s="25"/>
      <c r="E20" s="26"/>
      <c r="F20" s="6"/>
      <c r="H20" s="13" t="s">
        <v>85</v>
      </c>
    </row>
    <row r="21" spans="1:8" s="13" customFormat="1" ht="16" customHeight="1">
      <c r="A21" s="1" t="s">
        <v>95</v>
      </c>
      <c r="B21" s="37"/>
      <c r="C21" s="38"/>
      <c r="E21" s="32"/>
      <c r="F21" s="6"/>
      <c r="H21" s="13" t="s">
        <v>82</v>
      </c>
    </row>
    <row r="22" spans="1:8" s="13" customFormat="1" ht="16" customHeight="1">
      <c r="A22" s="2" t="s">
        <v>24</v>
      </c>
      <c r="B22" s="15"/>
      <c r="C22" s="30">
        <v>0</v>
      </c>
      <c r="D22" s="31"/>
      <c r="E22" s="32">
        <f t="shared" ref="E22" si="3">D22*C22</f>
        <v>0</v>
      </c>
      <c r="F22" s="6"/>
      <c r="H22" s="13" t="s">
        <v>83</v>
      </c>
    </row>
    <row r="23" spans="1:8" s="13" customFormat="1" ht="16" customHeight="1">
      <c r="A23" s="2" t="s">
        <v>9</v>
      </c>
      <c r="B23" s="31"/>
      <c r="C23" s="30">
        <v>0</v>
      </c>
      <c r="D23" s="31"/>
      <c r="E23" s="32">
        <f t="shared" si="0"/>
        <v>0</v>
      </c>
      <c r="F23" s="6"/>
    </row>
    <row r="24" spans="1:8" s="13" customFormat="1" ht="16" customHeight="1">
      <c r="A24" s="2" t="s">
        <v>11</v>
      </c>
      <c r="B24" s="31"/>
      <c r="C24" s="30">
        <v>0</v>
      </c>
      <c r="D24" s="31"/>
      <c r="E24" s="32">
        <f t="shared" si="0"/>
        <v>0</v>
      </c>
      <c r="F24" s="6"/>
    </row>
    <row r="25" spans="1:8" s="13" customFormat="1" ht="16" customHeight="1">
      <c r="A25" s="2" t="s">
        <v>23</v>
      </c>
      <c r="B25" s="31"/>
      <c r="C25" s="30">
        <v>0</v>
      </c>
      <c r="D25" s="31"/>
      <c r="E25" s="32">
        <f t="shared" si="0"/>
        <v>0</v>
      </c>
      <c r="F25" s="6"/>
    </row>
    <row r="26" spans="1:8" s="13" customFormat="1" ht="16" customHeight="1">
      <c r="A26" s="48" t="s">
        <v>13</v>
      </c>
      <c r="B26" s="31"/>
      <c r="C26" s="30">
        <v>0</v>
      </c>
      <c r="D26" s="31"/>
      <c r="E26" s="32">
        <f t="shared" ref="E26" si="4">D26*C26</f>
        <v>0</v>
      </c>
      <c r="F26" s="6"/>
    </row>
    <row r="27" spans="1:8" s="13" customFormat="1" ht="16" customHeight="1">
      <c r="A27" s="2" t="s">
        <v>69</v>
      </c>
      <c r="B27" s="31"/>
      <c r="C27" s="30">
        <v>0</v>
      </c>
      <c r="D27" s="31"/>
      <c r="E27" s="32">
        <f>D27*C27</f>
        <v>0</v>
      </c>
      <c r="F27" s="6"/>
    </row>
    <row r="28" spans="1:8" s="13" customFormat="1" ht="16" customHeight="1">
      <c r="A28" s="33" t="s">
        <v>27</v>
      </c>
      <c r="B28" s="34"/>
      <c r="C28" s="35"/>
      <c r="D28" s="7"/>
      <c r="E28" s="36">
        <f>SUM(E22:E27)</f>
        <v>0</v>
      </c>
      <c r="F28" s="6"/>
    </row>
    <row r="29" spans="1:8" s="13" customFormat="1" ht="16" customHeight="1">
      <c r="A29" s="2"/>
      <c r="F29" s="2"/>
    </row>
    <row r="30" spans="1:8" s="13" customFormat="1" ht="16" customHeight="1">
      <c r="A30" s="1" t="s">
        <v>97</v>
      </c>
      <c r="F30" s="2"/>
      <c r="G30" s="49"/>
    </row>
    <row r="31" spans="1:8" s="13" customFormat="1" ht="16" customHeight="1">
      <c r="A31" s="2" t="s">
        <v>32</v>
      </c>
      <c r="B31" s="31"/>
      <c r="C31" s="30">
        <v>0</v>
      </c>
      <c r="D31" s="31"/>
      <c r="E31" s="32">
        <f t="shared" ref="E31:E33" si="5">D31*C31</f>
        <v>0</v>
      </c>
      <c r="F31" s="6"/>
    </row>
    <row r="32" spans="1:8" s="13" customFormat="1" ht="16" customHeight="1">
      <c r="A32" s="2" t="s">
        <v>33</v>
      </c>
      <c r="B32" s="31"/>
      <c r="C32" s="30">
        <v>0</v>
      </c>
      <c r="D32" s="31"/>
      <c r="E32" s="32">
        <f t="shared" si="5"/>
        <v>0</v>
      </c>
      <c r="F32" s="6"/>
    </row>
    <row r="33" spans="1:8" s="13" customFormat="1" ht="16" customHeight="1">
      <c r="A33" s="2" t="s">
        <v>34</v>
      </c>
      <c r="B33" s="31"/>
      <c r="C33" s="30">
        <v>0</v>
      </c>
      <c r="D33" s="31"/>
      <c r="E33" s="32">
        <f t="shared" si="5"/>
        <v>0</v>
      </c>
      <c r="F33" s="6"/>
    </row>
    <row r="34" spans="1:8" s="13" customFormat="1" ht="16" customHeight="1">
      <c r="A34" s="2" t="s">
        <v>35</v>
      </c>
      <c r="B34" s="31"/>
      <c r="C34" s="30">
        <v>0</v>
      </c>
      <c r="D34" s="31"/>
      <c r="E34" s="32">
        <f>D34*C34</f>
        <v>0</v>
      </c>
      <c r="F34" s="6"/>
    </row>
    <row r="35" spans="1:8" s="13" customFormat="1" ht="16" customHeight="1">
      <c r="A35" s="2" t="s">
        <v>15</v>
      </c>
      <c r="B35" s="31"/>
      <c r="C35" s="30">
        <v>0</v>
      </c>
      <c r="D35" s="31"/>
      <c r="E35" s="32">
        <f t="shared" ref="E35" si="6">D35*C35</f>
        <v>0</v>
      </c>
      <c r="F35" s="6"/>
    </row>
    <row r="36" spans="1:8" s="13" customFormat="1" ht="16" customHeight="1">
      <c r="A36" s="2" t="s">
        <v>37</v>
      </c>
      <c r="B36" s="31"/>
      <c r="C36" s="30">
        <v>0</v>
      </c>
      <c r="D36" s="31"/>
      <c r="E36" s="32">
        <f>D36*C36</f>
        <v>0</v>
      </c>
      <c r="F36" s="6"/>
    </row>
    <row r="37" spans="1:8" s="13" customFormat="1" ht="16" customHeight="1">
      <c r="A37" s="50" t="s">
        <v>21</v>
      </c>
      <c r="B37" s="51"/>
      <c r="C37" s="30">
        <v>0</v>
      </c>
      <c r="D37" s="31"/>
      <c r="E37" s="32">
        <f t="shared" ref="E37" si="7">D37*C37</f>
        <v>0</v>
      </c>
      <c r="F37" s="6"/>
    </row>
    <row r="38" spans="1:8" s="13" customFormat="1" ht="16" customHeight="1">
      <c r="A38" s="48" t="s">
        <v>13</v>
      </c>
      <c r="B38" s="31"/>
      <c r="C38" s="30">
        <v>0</v>
      </c>
      <c r="D38" s="31"/>
      <c r="E38" s="32">
        <f>D38*C38</f>
        <v>0</v>
      </c>
      <c r="F38" s="6"/>
    </row>
    <row r="39" spans="1:8" s="13" customFormat="1" ht="16" customHeight="1">
      <c r="A39" s="2" t="s">
        <v>69</v>
      </c>
      <c r="B39" s="31"/>
      <c r="C39" s="30">
        <v>0</v>
      </c>
      <c r="D39" s="31"/>
      <c r="E39" s="32">
        <f>D39*C39</f>
        <v>0</v>
      </c>
      <c r="F39" s="6"/>
    </row>
    <row r="40" spans="1:8" s="13" customFormat="1" ht="16" customHeight="1">
      <c r="A40" s="33" t="s">
        <v>36</v>
      </c>
      <c r="C40" s="47"/>
      <c r="E40" s="36">
        <f>SUM(E31:E39)</f>
        <v>0</v>
      </c>
      <c r="F40" s="6"/>
      <c r="H40" s="52"/>
    </row>
    <row r="41" spans="1:8" s="13" customFormat="1" ht="16" customHeight="1">
      <c r="A41" s="2"/>
      <c r="C41" s="47"/>
      <c r="E41" s="32"/>
      <c r="F41" s="6"/>
    </row>
    <row r="42" spans="1:8" s="7" customFormat="1" ht="16" customHeight="1">
      <c r="A42" s="1" t="s">
        <v>96</v>
      </c>
      <c r="C42" s="53"/>
      <c r="E42" s="54"/>
      <c r="F42" s="6"/>
    </row>
    <row r="43" spans="1:8" s="13" customFormat="1" ht="16" customHeight="1">
      <c r="A43" s="2" t="s">
        <v>22</v>
      </c>
      <c r="B43" s="15" t="s">
        <v>81</v>
      </c>
      <c r="C43" s="30">
        <v>0</v>
      </c>
      <c r="D43" s="31"/>
      <c r="E43" s="32">
        <f>D43*C43</f>
        <v>0</v>
      </c>
      <c r="F43" s="6"/>
    </row>
    <row r="44" spans="1:8" s="13" customFormat="1" ht="16" customHeight="1">
      <c r="A44" s="2" t="s">
        <v>66</v>
      </c>
      <c r="B44" s="15"/>
      <c r="C44" s="30">
        <v>0</v>
      </c>
      <c r="D44" s="31"/>
      <c r="E44" s="32">
        <f>D44*C44</f>
        <v>0</v>
      </c>
      <c r="F44" s="6"/>
    </row>
    <row r="45" spans="1:8" s="13" customFormat="1" ht="16" customHeight="1">
      <c r="A45" s="2" t="s">
        <v>28</v>
      </c>
      <c r="B45" s="31"/>
      <c r="C45" s="30">
        <v>0</v>
      </c>
      <c r="D45" s="31"/>
      <c r="E45" s="32">
        <f>D45*C45</f>
        <v>0</v>
      </c>
      <c r="F45" s="6"/>
    </row>
    <row r="46" spans="1:8" s="13" customFormat="1" ht="16" customHeight="1">
      <c r="A46" s="2" t="s">
        <v>29</v>
      </c>
      <c r="B46" s="31"/>
      <c r="C46" s="30">
        <v>0</v>
      </c>
      <c r="D46" s="31"/>
      <c r="E46" s="32">
        <f t="shared" ref="E46:E50" si="8">D46*C46</f>
        <v>0</v>
      </c>
      <c r="F46" s="6"/>
    </row>
    <row r="47" spans="1:8" s="13" customFormat="1" ht="16" customHeight="1">
      <c r="A47" s="2" t="s">
        <v>30</v>
      </c>
      <c r="B47" s="31"/>
      <c r="C47" s="30">
        <v>0</v>
      </c>
      <c r="D47" s="31"/>
      <c r="E47" s="32">
        <f t="shared" si="8"/>
        <v>0</v>
      </c>
      <c r="F47" s="6"/>
    </row>
    <row r="48" spans="1:8" s="13" customFormat="1" ht="16" customHeight="1">
      <c r="A48" s="2" t="s">
        <v>80</v>
      </c>
      <c r="B48" s="31"/>
      <c r="C48" s="30">
        <v>0</v>
      </c>
      <c r="D48" s="31"/>
      <c r="E48" s="32">
        <f t="shared" si="8"/>
        <v>0</v>
      </c>
      <c r="F48" s="6"/>
    </row>
    <row r="49" spans="1:8" s="13" customFormat="1" ht="16" customHeight="1">
      <c r="A49" s="2" t="s">
        <v>17</v>
      </c>
      <c r="B49" s="31"/>
      <c r="C49" s="30">
        <v>0</v>
      </c>
      <c r="D49" s="31"/>
      <c r="E49" s="32">
        <f t="shared" si="8"/>
        <v>0</v>
      </c>
      <c r="F49" s="6"/>
    </row>
    <row r="50" spans="1:8" s="13" customFormat="1" ht="16" customHeight="1">
      <c r="A50" s="48" t="s">
        <v>13</v>
      </c>
      <c r="B50" s="31"/>
      <c r="C50" s="30">
        <v>0</v>
      </c>
      <c r="D50" s="31"/>
      <c r="E50" s="32">
        <f t="shared" si="8"/>
        <v>0</v>
      </c>
      <c r="F50" s="6"/>
    </row>
    <row r="51" spans="1:8" s="13" customFormat="1" ht="16" customHeight="1">
      <c r="A51" s="33" t="s">
        <v>31</v>
      </c>
      <c r="B51" s="7"/>
      <c r="C51" s="53"/>
      <c r="D51" s="7"/>
      <c r="E51" s="36">
        <f>SUM(E43:E50)</f>
        <v>0</v>
      </c>
      <c r="F51" s="6"/>
      <c r="H51" s="52"/>
    </row>
    <row r="52" spans="1:8" s="13" customFormat="1" ht="16" customHeight="1">
      <c r="A52" s="2"/>
      <c r="C52" s="47"/>
      <c r="E52" s="32"/>
      <c r="F52" s="6"/>
    </row>
    <row r="53" spans="1:8" s="13" customFormat="1" ht="16" customHeight="1">
      <c r="A53" s="1" t="s">
        <v>98</v>
      </c>
      <c r="B53" s="6"/>
      <c r="C53" s="6"/>
      <c r="D53" s="6"/>
      <c r="E53" s="55"/>
      <c r="F53" s="6"/>
    </row>
    <row r="54" spans="1:8" s="13" customFormat="1" ht="16" customHeight="1">
      <c r="A54" s="2" t="s">
        <v>64</v>
      </c>
      <c r="B54" s="15"/>
      <c r="C54" s="30">
        <v>0</v>
      </c>
      <c r="D54" s="31"/>
      <c r="E54" s="32">
        <f t="shared" ref="E54:E60" si="9">D54*C54</f>
        <v>0</v>
      </c>
      <c r="F54" s="6"/>
      <c r="H54" s="49"/>
    </row>
    <row r="55" spans="1:8" s="13" customFormat="1" ht="16" customHeight="1">
      <c r="A55" s="2" t="s">
        <v>38</v>
      </c>
      <c r="B55" s="31"/>
      <c r="C55" s="30">
        <v>0</v>
      </c>
      <c r="D55" s="31"/>
      <c r="E55" s="32">
        <f t="shared" si="9"/>
        <v>0</v>
      </c>
      <c r="F55" s="6"/>
    </row>
    <row r="56" spans="1:8" s="13" customFormat="1" ht="16" customHeight="1">
      <c r="A56" s="2" t="s">
        <v>18</v>
      </c>
      <c r="B56" s="31"/>
      <c r="C56" s="30">
        <v>0</v>
      </c>
      <c r="D56" s="31"/>
      <c r="E56" s="32">
        <f t="shared" si="9"/>
        <v>0</v>
      </c>
      <c r="F56" s="6"/>
    </row>
    <row r="57" spans="1:8" s="13" customFormat="1" ht="16" customHeight="1">
      <c r="A57" s="2" t="s">
        <v>14</v>
      </c>
      <c r="B57" s="31"/>
      <c r="C57" s="30">
        <v>0</v>
      </c>
      <c r="D57" s="31"/>
      <c r="E57" s="32">
        <f t="shared" si="9"/>
        <v>0</v>
      </c>
      <c r="F57" s="6"/>
    </row>
    <row r="58" spans="1:8" s="13" customFormat="1" ht="16" customHeight="1">
      <c r="A58" s="2" t="s">
        <v>19</v>
      </c>
      <c r="B58" s="31"/>
      <c r="C58" s="30">
        <v>0</v>
      </c>
      <c r="D58" s="31"/>
      <c r="E58" s="32">
        <f t="shared" si="9"/>
        <v>0</v>
      </c>
      <c r="F58" s="6"/>
    </row>
    <row r="59" spans="1:8" s="13" customFormat="1" ht="16" customHeight="1">
      <c r="A59" s="2" t="s">
        <v>20</v>
      </c>
      <c r="B59" s="31"/>
      <c r="C59" s="30">
        <v>0</v>
      </c>
      <c r="D59" s="31"/>
      <c r="E59" s="32">
        <f t="shared" si="9"/>
        <v>0</v>
      </c>
      <c r="F59" s="6"/>
    </row>
    <row r="60" spans="1:8" s="13" customFormat="1" ht="16" customHeight="1">
      <c r="A60" s="48" t="s">
        <v>13</v>
      </c>
      <c r="B60" s="31"/>
      <c r="C60" s="30">
        <v>0</v>
      </c>
      <c r="D60" s="31"/>
      <c r="E60" s="32">
        <f t="shared" si="9"/>
        <v>0</v>
      </c>
      <c r="F60" s="6"/>
    </row>
    <row r="61" spans="1:8" s="13" customFormat="1" ht="16" customHeight="1">
      <c r="A61" s="33" t="s">
        <v>90</v>
      </c>
      <c r="C61" s="47"/>
      <c r="E61" s="36">
        <f>SUM(E54:E60)</f>
        <v>0</v>
      </c>
      <c r="F61" s="6"/>
    </row>
    <row r="62" spans="1:8" s="13" customFormat="1" ht="16" customHeight="1">
      <c r="A62" s="1"/>
      <c r="C62" s="47"/>
      <c r="E62" s="54"/>
      <c r="F62" s="6"/>
    </row>
    <row r="63" spans="1:8" s="13" customFormat="1" ht="16" customHeight="1">
      <c r="A63" s="56" t="s">
        <v>51</v>
      </c>
      <c r="B63" s="43"/>
      <c r="C63" s="44"/>
      <c r="D63" s="43"/>
      <c r="E63" s="45">
        <f>E28+E40+E51+E61</f>
        <v>0</v>
      </c>
      <c r="F63" s="6"/>
    </row>
    <row r="64" spans="1:8" s="13" customFormat="1" ht="16" customHeight="1">
      <c r="C64" s="57"/>
      <c r="E64" s="57"/>
      <c r="F64" s="6"/>
    </row>
    <row r="65" spans="1:8" ht="16" customHeight="1">
      <c r="A65" s="24" t="s">
        <v>72</v>
      </c>
      <c r="B65" s="25"/>
      <c r="C65" s="25"/>
      <c r="D65" s="25"/>
      <c r="E65" s="58"/>
      <c r="G65" s="13"/>
      <c r="H65" s="13" t="s">
        <v>60</v>
      </c>
    </row>
    <row r="66" spans="1:8" ht="16" customHeight="1">
      <c r="A66" s="48" t="s">
        <v>13</v>
      </c>
      <c r="B66" s="31"/>
      <c r="C66" s="30">
        <v>0</v>
      </c>
      <c r="D66" s="31"/>
      <c r="E66" s="32">
        <f t="shared" ref="E66" si="10">D66*C66</f>
        <v>0</v>
      </c>
      <c r="G66" s="13"/>
      <c r="H66" s="13" t="s">
        <v>61</v>
      </c>
    </row>
    <row r="67" spans="1:8" ht="16" customHeight="1">
      <c r="A67" s="48" t="s">
        <v>13</v>
      </c>
      <c r="B67" s="31"/>
      <c r="C67" s="30">
        <v>0</v>
      </c>
      <c r="D67" s="31"/>
      <c r="E67" s="32">
        <f t="shared" ref="E67:E71" si="11">D67*C67</f>
        <v>0</v>
      </c>
      <c r="G67" s="13"/>
      <c r="H67" s="13" t="s">
        <v>59</v>
      </c>
    </row>
    <row r="68" spans="1:8" ht="16" customHeight="1">
      <c r="A68" s="48" t="s">
        <v>13</v>
      </c>
      <c r="B68" s="31"/>
      <c r="C68" s="30">
        <v>0</v>
      </c>
      <c r="D68" s="31"/>
      <c r="E68" s="32">
        <f t="shared" si="11"/>
        <v>0</v>
      </c>
      <c r="G68" s="13"/>
      <c r="H68" s="13"/>
    </row>
    <row r="69" spans="1:8" ht="16" customHeight="1">
      <c r="A69" s="48" t="s">
        <v>13</v>
      </c>
      <c r="B69" s="31"/>
      <c r="C69" s="30">
        <v>0</v>
      </c>
      <c r="D69" s="31"/>
      <c r="E69" s="32">
        <f t="shared" si="11"/>
        <v>0</v>
      </c>
      <c r="G69" s="13"/>
      <c r="H69" s="13"/>
    </row>
    <row r="70" spans="1:8" ht="16" customHeight="1">
      <c r="A70" s="48" t="s">
        <v>13</v>
      </c>
      <c r="B70" s="31"/>
      <c r="C70" s="30">
        <v>0</v>
      </c>
      <c r="D70" s="31"/>
      <c r="E70" s="32">
        <f t="shared" si="11"/>
        <v>0</v>
      </c>
      <c r="G70" s="13"/>
      <c r="H70" s="13"/>
    </row>
    <row r="71" spans="1:8" ht="16" customHeight="1">
      <c r="A71" s="48" t="s">
        <v>13</v>
      </c>
      <c r="B71" s="31"/>
      <c r="C71" s="30">
        <v>0</v>
      </c>
      <c r="D71" s="31"/>
      <c r="E71" s="32">
        <f t="shared" si="11"/>
        <v>0</v>
      </c>
      <c r="G71" s="13"/>
      <c r="H71" s="13"/>
    </row>
    <row r="72" spans="1:8" s="13" customFormat="1" ht="16" customHeight="1">
      <c r="A72" s="56" t="s">
        <v>52</v>
      </c>
      <c r="B72" s="43"/>
      <c r="C72" s="44"/>
      <c r="D72" s="43"/>
      <c r="E72" s="45">
        <f>SUM(E66:E71)</f>
        <v>0</v>
      </c>
      <c r="F72" s="6"/>
    </row>
    <row r="73" spans="1:8" s="13" customFormat="1" ht="16" customHeight="1">
      <c r="C73" s="57"/>
      <c r="E73" s="57"/>
      <c r="F73" s="6"/>
    </row>
    <row r="74" spans="1:8" s="13" customFormat="1" ht="16" customHeight="1">
      <c r="F74" s="6"/>
    </row>
    <row r="75" spans="1:8" s="13" customFormat="1" ht="16" customHeight="1" thickBot="1">
      <c r="A75" s="59" t="s">
        <v>10</v>
      </c>
      <c r="B75" s="60"/>
      <c r="C75" s="61"/>
      <c r="D75" s="60"/>
      <c r="E75" s="62">
        <f>E18+E63+E72</f>
        <v>8000</v>
      </c>
      <c r="F75" s="6"/>
    </row>
    <row r="76" spans="1:8" s="13" customFormat="1" ht="16" customHeight="1" thickTop="1">
      <c r="A76" s="7"/>
      <c r="C76" s="57"/>
      <c r="E76" s="57"/>
      <c r="F76" s="6"/>
    </row>
    <row r="77" spans="1:8" s="13" customFormat="1" ht="16" customHeight="1">
      <c r="C77" s="57"/>
      <c r="E77" s="57"/>
      <c r="F77" s="6"/>
    </row>
    <row r="78" spans="1:8" s="13" customFormat="1" ht="16" customHeight="1">
      <c r="A78" s="63" t="s">
        <v>2</v>
      </c>
      <c r="B78" s="63" t="s">
        <v>77</v>
      </c>
      <c r="C78" s="64"/>
      <c r="D78" s="63"/>
      <c r="E78" s="64" t="s">
        <v>5</v>
      </c>
      <c r="F78" s="6"/>
      <c r="G78" s="65"/>
    </row>
    <row r="79" spans="1:8" s="13" customFormat="1" ht="16" customHeight="1">
      <c r="A79" s="2" t="s">
        <v>67</v>
      </c>
      <c r="B79" s="31" t="s">
        <v>87</v>
      </c>
      <c r="C79" s="30">
        <v>0</v>
      </c>
      <c r="D79" s="31"/>
      <c r="E79" s="32">
        <f>C79*D79</f>
        <v>0</v>
      </c>
      <c r="F79" s="6"/>
      <c r="H79" s="13" t="s">
        <v>62</v>
      </c>
    </row>
    <row r="80" spans="1:8" s="13" customFormat="1" ht="16" customHeight="1">
      <c r="A80" s="2" t="s">
        <v>16</v>
      </c>
      <c r="B80" s="31"/>
      <c r="C80" s="30">
        <v>0</v>
      </c>
      <c r="D80" s="31"/>
      <c r="E80" s="32">
        <f t="shared" ref="E80:E89" si="12">C80*D80</f>
        <v>0</v>
      </c>
      <c r="F80" s="6"/>
    </row>
    <row r="81" spans="1:8" s="13" customFormat="1" ht="16" customHeight="1">
      <c r="A81" s="2" t="s">
        <v>11</v>
      </c>
      <c r="B81" s="31"/>
      <c r="C81" s="30">
        <v>0</v>
      </c>
      <c r="D81" s="31"/>
      <c r="E81" s="32">
        <f t="shared" si="12"/>
        <v>0</v>
      </c>
      <c r="F81" s="6"/>
    </row>
    <row r="82" spans="1:8" s="13" customFormat="1" ht="16" customHeight="1">
      <c r="A82" s="2" t="s">
        <v>65</v>
      </c>
      <c r="B82" s="15"/>
      <c r="C82" s="30">
        <v>0</v>
      </c>
      <c r="D82" s="31"/>
      <c r="E82" s="32">
        <f t="shared" si="12"/>
        <v>0</v>
      </c>
      <c r="F82" s="6"/>
    </row>
    <row r="83" spans="1:8" s="13" customFormat="1" ht="16" customHeight="1">
      <c r="A83" s="2" t="s">
        <v>84</v>
      </c>
      <c r="B83" s="15"/>
      <c r="C83" s="30">
        <v>0</v>
      </c>
      <c r="D83" s="31"/>
      <c r="E83" s="32">
        <f t="shared" si="12"/>
        <v>0</v>
      </c>
      <c r="F83" s="6"/>
    </row>
    <row r="84" spans="1:8" s="13" customFormat="1" ht="16" customHeight="1">
      <c r="A84" s="2" t="s">
        <v>63</v>
      </c>
      <c r="B84" s="15"/>
      <c r="C84" s="30">
        <v>0</v>
      </c>
      <c r="D84" s="31"/>
      <c r="E84" s="32">
        <f t="shared" si="12"/>
        <v>0</v>
      </c>
      <c r="F84" s="6"/>
    </row>
    <row r="85" spans="1:8" s="13" customFormat="1" ht="16" customHeight="1">
      <c r="A85" s="2" t="s">
        <v>86</v>
      </c>
      <c r="B85" s="15" t="s">
        <v>89</v>
      </c>
      <c r="C85" s="30">
        <v>0</v>
      </c>
      <c r="D85" s="31"/>
      <c r="E85" s="32">
        <f t="shared" si="12"/>
        <v>0</v>
      </c>
      <c r="F85" s="6"/>
      <c r="H85" s="13" t="s">
        <v>100</v>
      </c>
    </row>
    <row r="86" spans="1:8" s="13" customFormat="1" ht="16" customHeight="1">
      <c r="A86" s="2" t="s">
        <v>53</v>
      </c>
      <c r="B86" s="15"/>
      <c r="C86" s="30">
        <v>0</v>
      </c>
      <c r="D86" s="31"/>
      <c r="E86" s="32">
        <f t="shared" si="12"/>
        <v>0</v>
      </c>
      <c r="F86" s="6"/>
    </row>
    <row r="87" spans="1:8" s="13" customFormat="1" ht="16" customHeight="1">
      <c r="A87" s="2" t="s">
        <v>4</v>
      </c>
      <c r="B87" s="15" t="s">
        <v>12</v>
      </c>
      <c r="C87" s="30">
        <v>0</v>
      </c>
      <c r="D87" s="31"/>
      <c r="E87" s="32">
        <f t="shared" si="12"/>
        <v>0</v>
      </c>
      <c r="F87" s="6"/>
    </row>
    <row r="88" spans="1:8" s="13" customFormat="1" ht="16" customHeight="1">
      <c r="A88" s="48" t="s">
        <v>13</v>
      </c>
      <c r="B88" s="31"/>
      <c r="C88" s="30">
        <v>0</v>
      </c>
      <c r="D88" s="31"/>
      <c r="E88" s="32">
        <f t="shared" si="12"/>
        <v>0</v>
      </c>
      <c r="F88" s="6"/>
      <c r="H88" s="49"/>
    </row>
    <row r="89" spans="1:8" s="13" customFormat="1" ht="16" customHeight="1">
      <c r="A89" s="48" t="s">
        <v>13</v>
      </c>
      <c r="B89" s="31"/>
      <c r="C89" s="30">
        <v>0</v>
      </c>
      <c r="D89" s="31"/>
      <c r="E89" s="32">
        <f t="shared" si="12"/>
        <v>0</v>
      </c>
      <c r="F89" s="6"/>
    </row>
    <row r="90" spans="1:8" s="13" customFormat="1" ht="16" customHeight="1">
      <c r="A90" s="2"/>
      <c r="C90" s="47"/>
      <c r="E90" s="32"/>
      <c r="F90" s="6"/>
    </row>
    <row r="91" spans="1:8" s="13" customFormat="1" ht="16" customHeight="1" thickBot="1">
      <c r="A91" s="66" t="s">
        <v>0</v>
      </c>
      <c r="B91" s="67"/>
      <c r="C91" s="68"/>
      <c r="D91" s="67"/>
      <c r="E91" s="69">
        <f>SUM(E79:E90)</f>
        <v>0</v>
      </c>
      <c r="F91" s="6"/>
    </row>
    <row r="92" spans="1:8" s="13" customFormat="1" ht="16" customHeight="1" thickTop="1">
      <c r="C92" s="47"/>
      <c r="E92" s="47"/>
      <c r="F92" s="6"/>
    </row>
    <row r="93" spans="1:8" s="13" customFormat="1" ht="16" customHeight="1">
      <c r="A93" s="70" t="s">
        <v>6</v>
      </c>
      <c r="B93" s="71"/>
      <c r="C93" s="72"/>
      <c r="D93" s="71"/>
      <c r="E93" s="73">
        <f>E91-E75</f>
        <v>-8000</v>
      </c>
      <c r="F93" s="6"/>
    </row>
    <row r="94" spans="1:8" s="13" customFormat="1" ht="16" customHeight="1">
      <c r="A94" s="71" t="s">
        <v>88</v>
      </c>
      <c r="B94" s="71"/>
      <c r="C94" s="72"/>
      <c r="D94" s="71"/>
      <c r="E94" s="74">
        <f>E91/E75</f>
        <v>0</v>
      </c>
      <c r="F94" s="6"/>
      <c r="H94" s="13" t="s">
        <v>101</v>
      </c>
    </row>
    <row r="95" spans="1:8" s="13" customFormat="1" ht="16" customHeight="1">
      <c r="C95" s="38"/>
      <c r="E95" s="38"/>
      <c r="F95" s="6"/>
    </row>
    <row r="96" spans="1:8" s="13" customFormat="1" ht="16" customHeight="1">
      <c r="A96" s="75" t="s">
        <v>42</v>
      </c>
      <c r="B96" s="76" t="s">
        <v>99</v>
      </c>
      <c r="C96" s="77"/>
      <c r="D96" s="76"/>
      <c r="E96" s="78">
        <v>0</v>
      </c>
      <c r="F96" s="6"/>
    </row>
    <row r="97" spans="1:8" s="13" customFormat="1" ht="16" customHeight="1">
      <c r="A97" s="22"/>
      <c r="C97" s="47"/>
      <c r="E97" s="79"/>
      <c r="F97" s="6"/>
    </row>
    <row r="98" spans="1:8" s="13" customFormat="1" ht="16" customHeight="1">
      <c r="B98" s="80"/>
      <c r="F98" s="6"/>
    </row>
    <row r="99" spans="1:8" s="13" customFormat="1" ht="16" customHeight="1">
      <c r="A99" s="6"/>
      <c r="B99" s="6"/>
      <c r="C99" s="6"/>
      <c r="D99" s="6"/>
      <c r="E99" s="6"/>
      <c r="F99" s="6"/>
      <c r="G99" s="6"/>
      <c r="H99" s="6"/>
    </row>
    <row r="100" spans="1:8" s="13" customFormat="1" ht="16" customHeight="1">
      <c r="F100" s="6"/>
    </row>
    <row r="101" spans="1:8" s="13" customFormat="1" ht="16" customHeight="1">
      <c r="A101" s="6"/>
      <c r="B101" s="6"/>
      <c r="C101" s="6"/>
      <c r="D101" s="6"/>
      <c r="E101" s="6"/>
      <c r="F101" s="6"/>
      <c r="G101" s="6"/>
      <c r="H101" s="6"/>
    </row>
    <row r="102" spans="1:8" s="65" customFormat="1" ht="16" customHeight="1">
      <c r="A102" s="6"/>
      <c r="B102" s="6"/>
      <c r="C102" s="6"/>
      <c r="D102" s="6"/>
      <c r="E102" s="6"/>
      <c r="F102" s="6"/>
      <c r="G102" s="6"/>
      <c r="H102" s="6"/>
    </row>
    <row r="103" spans="1:8" s="13" customFormat="1" ht="16" customHeight="1">
      <c r="A103" s="6"/>
      <c r="B103" s="6"/>
      <c r="C103" s="6"/>
      <c r="D103" s="6"/>
      <c r="E103" s="6"/>
      <c r="F103" s="6"/>
      <c r="G103" s="6"/>
      <c r="H103" s="6"/>
    </row>
    <row r="104" spans="1:8" s="13" customFormat="1" ht="16" customHeight="1">
      <c r="A104" s="6"/>
      <c r="B104" s="6"/>
      <c r="C104" s="6"/>
      <c r="D104" s="6"/>
      <c r="E104" s="6"/>
      <c r="F104" s="6"/>
      <c r="G104" s="81"/>
      <c r="H104" s="6"/>
    </row>
    <row r="105" spans="1:8" s="13" customFormat="1" ht="16" customHeight="1">
      <c r="A105" s="6"/>
      <c r="B105" s="6"/>
      <c r="C105" s="6"/>
      <c r="D105" s="6"/>
      <c r="E105" s="6"/>
      <c r="F105" s="6"/>
      <c r="G105" s="6"/>
      <c r="H105" s="6"/>
    </row>
    <row r="106" spans="1:8" s="13" customFormat="1" ht="16" customHeight="1">
      <c r="A106" s="6"/>
      <c r="B106" s="6"/>
      <c r="C106" s="6"/>
      <c r="D106" s="6"/>
      <c r="E106" s="6"/>
      <c r="F106" s="6"/>
      <c r="G106" s="81"/>
      <c r="H106" s="6"/>
    </row>
    <row r="107" spans="1:8" s="13" customFormat="1" ht="16" customHeight="1">
      <c r="A107" s="6"/>
      <c r="B107" s="6"/>
      <c r="C107" s="6"/>
      <c r="D107" s="6"/>
      <c r="E107" s="6"/>
      <c r="F107" s="6"/>
      <c r="G107" s="6"/>
      <c r="H107" s="6"/>
    </row>
    <row r="108" spans="1:8" s="13" customFormat="1" ht="16" customHeight="1">
      <c r="A108" s="41"/>
      <c r="B108" s="6"/>
      <c r="C108" s="6"/>
      <c r="D108" s="6"/>
      <c r="E108" s="6"/>
      <c r="F108" s="6"/>
      <c r="G108" s="6"/>
      <c r="H108" s="6"/>
    </row>
    <row r="109" spans="1:8" s="13" customFormat="1" ht="16" customHeight="1">
      <c r="A109" s="6"/>
      <c r="B109" s="6"/>
      <c r="C109" s="6"/>
      <c r="D109" s="6"/>
      <c r="E109" s="6"/>
      <c r="F109" s="6"/>
      <c r="G109" s="6"/>
      <c r="H109" s="6"/>
    </row>
    <row r="110" spans="1:8" s="13" customFormat="1" ht="16" customHeight="1">
      <c r="A110" s="6"/>
      <c r="B110" s="6"/>
      <c r="C110" s="6"/>
      <c r="D110" s="6"/>
      <c r="E110" s="6"/>
      <c r="F110" s="6"/>
      <c r="G110" s="6"/>
      <c r="H110" s="6"/>
    </row>
    <row r="111" spans="1:8" s="13" customFormat="1" ht="16" customHeight="1">
      <c r="A111" s="6"/>
      <c r="B111" s="6"/>
      <c r="C111" s="6"/>
      <c r="D111" s="6"/>
      <c r="E111" s="6"/>
      <c r="F111" s="6"/>
      <c r="G111" s="6"/>
      <c r="H111" s="6"/>
    </row>
    <row r="112" spans="1:8" s="13" customFormat="1" ht="16" customHeight="1">
      <c r="A112" s="6"/>
      <c r="B112" s="6"/>
      <c r="C112" s="6"/>
      <c r="D112" s="6"/>
      <c r="E112" s="6"/>
      <c r="F112" s="6"/>
      <c r="G112" s="6"/>
      <c r="H112" s="6"/>
    </row>
    <row r="113" spans="1:8" s="13" customFormat="1" ht="16" customHeight="1">
      <c r="A113" s="6"/>
      <c r="B113" s="6"/>
      <c r="C113" s="6"/>
      <c r="D113" s="6"/>
      <c r="E113" s="6"/>
      <c r="F113" s="6"/>
      <c r="G113" s="82"/>
      <c r="H113" s="82"/>
    </row>
    <row r="114" spans="1:8" s="13" customFormat="1" ht="16" customHeight="1">
      <c r="A114" s="6"/>
      <c r="B114" s="6"/>
      <c r="C114" s="6"/>
      <c r="D114" s="6"/>
      <c r="E114" s="6"/>
      <c r="F114" s="6"/>
      <c r="G114" s="6"/>
      <c r="H114" s="6"/>
    </row>
    <row r="115" spans="1:8" s="13" customFormat="1" ht="16" customHeight="1">
      <c r="A115" s="6"/>
      <c r="B115" s="6"/>
      <c r="C115" s="6"/>
      <c r="D115" s="6"/>
      <c r="E115" s="6"/>
      <c r="F115" s="6"/>
      <c r="G115" s="6"/>
      <c r="H115" s="6"/>
    </row>
    <row r="116" spans="1:8" s="13" customFormat="1" ht="16" customHeight="1">
      <c r="A116" s="6"/>
      <c r="B116" s="6"/>
      <c r="C116" s="6"/>
      <c r="D116" s="6"/>
      <c r="E116" s="6"/>
      <c r="F116" s="6"/>
      <c r="G116" s="6"/>
      <c r="H116" s="6"/>
    </row>
    <row r="117" spans="1:8" ht="16" customHeight="1">
      <c r="G117" s="6"/>
    </row>
    <row r="118" spans="1:8" s="13" customFormat="1" ht="16" customHeight="1">
      <c r="A118" s="6"/>
      <c r="B118" s="6"/>
      <c r="C118" s="6"/>
      <c r="D118" s="6"/>
      <c r="E118" s="6"/>
      <c r="F118" s="6"/>
      <c r="G118" s="6"/>
      <c r="H118" s="6"/>
    </row>
    <row r="119" spans="1:8" ht="16" customHeight="1">
      <c r="G119" s="6"/>
    </row>
    <row r="120" spans="1:8" ht="16" customHeight="1">
      <c r="G120" s="6"/>
    </row>
    <row r="121" spans="1:8" ht="16" customHeight="1">
      <c r="G121" s="6"/>
    </row>
    <row r="122" spans="1:8" ht="16" customHeight="1">
      <c r="G122" s="6"/>
    </row>
    <row r="131" spans="1:8" s="82" customFormat="1" ht="16" customHeight="1">
      <c r="A131" s="6"/>
      <c r="B131" s="6"/>
      <c r="C131" s="6"/>
      <c r="D131" s="6"/>
      <c r="E131" s="6"/>
      <c r="F131" s="6"/>
      <c r="G131" s="81"/>
      <c r="H131" s="6"/>
    </row>
  </sheetData>
  <mergeCells count="2">
    <mergeCell ref="A1:E1"/>
    <mergeCell ref="D2:E2"/>
  </mergeCells>
  <phoneticPr fontId="2" type="noConversion"/>
  <hyperlinks>
    <hyperlink ref="H16" r:id="rId1" xr:uid="{87414D9A-4BBF-8246-AF76-03C6748D1F29}"/>
  </hyperlinks>
  <pageMargins left="0.75000000000000011" right="0.75000000000000011" top="1" bottom="1" header="0.5" footer="0.5"/>
  <pageSetup paperSize="9" scale="46" orientation="portrait" horizontalDpi="4294967292" verticalDpi="4294967292" r:id="rId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Budgetvorlage Programmförderung</vt:lpstr>
      <vt:lpstr>'Budgetvorlage Programmförderung'!Druckbereich</vt:lpstr>
    </vt:vector>
  </TitlesOfParts>
  <Manager>Dänu Siegrist</Manager>
  <Company>RFV - Rockförderverein der Region Basel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Musterbudget CD-Produktion</dc:title>
  <dc:subject>Musterbudget CD-Produkton</dc:subject>
  <dc:creator>Dänu Siegrist</dc:creator>
  <cp:keywords>Musterbudget/CD/Produktion/Download/RFV</cp:keywords>
  <dc:description/>
  <cp:lastModifiedBy>Claudia Jogschies</cp:lastModifiedBy>
  <cp:lastPrinted>2025-04-08T14:08:12Z</cp:lastPrinted>
  <dcterms:created xsi:type="dcterms:W3CDTF">2007-05-30T19:22:45Z</dcterms:created>
  <dcterms:modified xsi:type="dcterms:W3CDTF">2026-04-22T14:44:34Z</dcterms:modified>
  <cp:category>Vorlagen / Musterbudgets / Downloads / Rockproof</cp:category>
</cp:coreProperties>
</file>